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Nike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2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" i="1"/>
  <c r="U42" i="1" s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9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</futureMetadata>
  <valueMetadata count="39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</valueMetadata>
</metadata>
</file>

<file path=xl/sharedStrings.xml><?xml version="1.0" encoding="utf-8"?>
<sst xmlns="http://schemas.openxmlformats.org/spreadsheetml/2006/main" count="60" uniqueCount="59">
  <si>
    <t>SKU</t>
  </si>
  <si>
    <t>6M</t>
  </si>
  <si>
    <t>6,5M</t>
  </si>
  <si>
    <t>7M</t>
  </si>
  <si>
    <t>7,5M</t>
  </si>
  <si>
    <t>8M</t>
  </si>
  <si>
    <t>8,5M</t>
  </si>
  <si>
    <t>9M</t>
  </si>
  <si>
    <t>9,5M</t>
  </si>
  <si>
    <t>10M</t>
  </si>
  <si>
    <t>10,5M</t>
  </si>
  <si>
    <t>11M</t>
  </si>
  <si>
    <t>11,5M</t>
  </si>
  <si>
    <t>12M</t>
  </si>
  <si>
    <t>12,5M</t>
  </si>
  <si>
    <t>13M</t>
  </si>
  <si>
    <t>14M</t>
  </si>
  <si>
    <t>15M</t>
  </si>
  <si>
    <t>DD1399-105</t>
  </si>
  <si>
    <t>DV4328-401</t>
  </si>
  <si>
    <t>HF5441-107</t>
  </si>
  <si>
    <t>IH4464-001</t>
  </si>
  <si>
    <t>IB7693-001</t>
  </si>
  <si>
    <t>554724-136</t>
  </si>
  <si>
    <t>IH4119-009</t>
  </si>
  <si>
    <t>HV6103-300</t>
  </si>
  <si>
    <t>DM4044-105</t>
  </si>
  <si>
    <t>HF0391-001</t>
  </si>
  <si>
    <t>FV6946-001</t>
  </si>
  <si>
    <t>921196-100</t>
  </si>
  <si>
    <t>DD1391-101</t>
  </si>
  <si>
    <t>IB7673-400</t>
  </si>
  <si>
    <t>553558-124</t>
  </si>
  <si>
    <t>IH0268-717</t>
  </si>
  <si>
    <t>IH4460-400</t>
  </si>
  <si>
    <t>DM4044-004</t>
  </si>
  <si>
    <t>DB2884-002</t>
  </si>
  <si>
    <t>IB7675-001</t>
  </si>
  <si>
    <t>DQ8426-132</t>
  </si>
  <si>
    <t>IM7405-700</t>
  </si>
  <si>
    <t>IB8971-106</t>
  </si>
  <si>
    <t>CK6636-102</t>
  </si>
  <si>
    <t>FQ1454-301</t>
  </si>
  <si>
    <t>FQ7939-100</t>
  </si>
  <si>
    <t>DV0821-103</t>
  </si>
  <si>
    <t>DV0833-107</t>
  </si>
  <si>
    <t>FQ8364-700</t>
  </si>
  <si>
    <t>FQ8685-002</t>
  </si>
  <si>
    <t>IB8052-100</t>
  </si>
  <si>
    <t>DR5415-100</t>
  </si>
  <si>
    <t>IB7692-400</t>
  </si>
  <si>
    <t>CU4151-104</t>
  </si>
  <si>
    <t>FB2239-104</t>
  </si>
  <si>
    <t>HV3521-700</t>
  </si>
  <si>
    <t>553558-067</t>
  </si>
  <si>
    <t>553558-152</t>
  </si>
  <si>
    <t>Photo</t>
  </si>
  <si>
    <t>RRP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</si>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</sst>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ptos Display"/>
      <family val="2"/>
      <scheme val="major"/>
    </font>
    <font>
      <sz val="10"/>
      <color theme="1"/>
      <name val="Aptos Display"/>
      <family val="2"/>
      <scheme val="major"/>
    </font>
    <font>
      <b/>
      <sz val="10"/>
      <name val="Aptos Display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44" fontId="4" fillId="2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2" fillId="0" borderId="1" xfId="2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3">
    <cellStyle name="Currency" xfId="1" builtinId="4"/>
    <cellStyle name="Moneda 2" xfId="2"/>
    <cellStyle name="Normal" xfId="0" builtinId="0"/>
  </cellStyles>
  <dxfs count="45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/>
        <strike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2/10/relationships/richValueRel" Target="richData/richValueRel.xml"/></Relationships>
</file>

<file path=xl/richData/_rels/richValueRel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8" Type="http://schemas.openxmlformats.org/officeDocument/2006/relationships/image" Target="../media/image8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9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  <rv s="0">
    <v>10</v>
    <v>5</v>
  </rv>
  <rv s="0">
    <v>11</v>
    <v>5</v>
  </rv>
  <rv s="0">
    <v>12</v>
    <v>5</v>
  </rv>
  <rv s="0">
    <v>13</v>
    <v>5</v>
  </rv>
  <rv s="0">
    <v>14</v>
    <v>5</v>
  </rv>
  <rv s="0">
    <v>15</v>
    <v>5</v>
  </rv>
  <rv s="0">
    <v>16</v>
    <v>5</v>
  </rv>
  <rv s="0">
    <v>17</v>
    <v>5</v>
  </rv>
  <rv s="0">
    <v>18</v>
    <v>5</v>
  </rv>
  <rv s="0">
    <v>19</v>
    <v>5</v>
  </rv>
  <rv s="0">
    <v>20</v>
    <v>5</v>
  </rv>
  <rv s="0">
    <v>21</v>
    <v>5</v>
  </rv>
  <rv s="0">
    <v>22</v>
    <v>5</v>
  </rv>
  <rv s="0">
    <v>23</v>
    <v>5</v>
  </rv>
  <rv s="0">
    <v>24</v>
    <v>5</v>
  </rv>
  <rv s="0">
    <v>25</v>
    <v>5</v>
  </rv>
  <rv s="0">
    <v>26</v>
    <v>5</v>
  </rv>
  <rv s="0">
    <v>27</v>
    <v>5</v>
  </rv>
  <rv s="0">
    <v>28</v>
    <v>5</v>
  </rv>
  <rv s="0">
    <v>29</v>
    <v>5</v>
  </rv>
  <rv s="0">
    <v>30</v>
    <v>5</v>
  </rv>
  <rv s="0">
    <v>31</v>
    <v>5</v>
  </rv>
  <rv s="0">
    <v>32</v>
    <v>5</v>
  </rv>
  <rv s="0">
    <v>33</v>
    <v>5</v>
  </rv>
  <rv s="0">
    <v>34</v>
    <v>5</v>
  </rv>
  <rv s="0">
    <v>35</v>
    <v>5</v>
  </rv>
  <rv s="0">
    <v>36</v>
    <v>5</v>
  </rv>
  <rv s="0">
    <v>37</v>
    <v>5</v>
  </rv>
  <rv s="0">
    <v>38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  <rel r:id="rId13"/>
  <rel r:id="rId14"/>
  <rel r:id="rId15"/>
  <rel r:id="rId16"/>
  <rel r:id="rId17"/>
  <rel r:id="rId18"/>
  <rel r:id="rId19"/>
  <rel r:id="rId20"/>
  <rel r:id="rId21"/>
  <rel r:id="rId22"/>
  <rel r:id="rId23"/>
  <rel r:id="rId24"/>
  <rel r:id="rId25"/>
  <rel r:id="rId26"/>
  <rel r:id="rId27"/>
  <rel r:id="rId28"/>
  <rel r:id="rId29"/>
  <rel r:id="rId30"/>
  <rel r:id="rId31"/>
  <rel r:id="rId32"/>
  <rel r:id="rId33"/>
  <rel r:id="rId34"/>
  <rel r:id="rId35"/>
  <rel r:id="rId36"/>
  <rel r:id="rId37"/>
  <rel r:id="rId38"/>
  <rel r:id="rId39"/>
</richValueRels>
</file>

<file path=xl/tables/table1.xml><?xml version="1.0" encoding="utf-8"?>
<table xmlns="http://schemas.openxmlformats.org/spreadsheetml/2006/main" id="2" name="Tabla1" displayName="Tabla1" ref="A3:U42" totalsRowCount="1" headerRowDxfId="44" dataDxfId="43" totalsRowDxfId="42">
  <autoFilter ref="A3:U41"/>
  <tableColumns count="21">
    <tableColumn id="1" name="Photo" totalsRowLabel="Total" dataDxfId="41" totalsRowDxfId="40"/>
    <tableColumn id="2" name="SKU" dataDxfId="39" totalsRowDxfId="38"/>
    <tableColumn id="3" name="RRP" dataDxfId="37" totalsRowDxfId="36"/>
    <tableColumn id="8" name="6M" dataDxfId="35" totalsRowDxfId="34"/>
    <tableColumn id="9" name="6,5M" dataDxfId="33" totalsRowDxfId="32"/>
    <tableColumn id="10" name="7M" dataDxfId="31" totalsRowDxfId="30"/>
    <tableColumn id="11" name="7,5M" dataDxfId="29" totalsRowDxfId="28"/>
    <tableColumn id="12" name="8M" dataDxfId="27" totalsRowDxfId="26"/>
    <tableColumn id="13" name="8,5M" dataDxfId="25" totalsRowDxfId="24"/>
    <tableColumn id="14" name="9M" dataDxfId="23" totalsRowDxfId="22"/>
    <tableColumn id="15" name="9,5M" dataDxfId="21" totalsRowDxfId="20"/>
    <tableColumn id="16" name="10M" dataDxfId="19" totalsRowDxfId="18"/>
    <tableColumn id="17" name="10,5M" dataDxfId="17" totalsRowDxfId="16"/>
    <tableColumn id="18" name="11M" dataDxfId="15" totalsRowDxfId="14"/>
    <tableColumn id="19" name="11,5M" dataDxfId="13" totalsRowDxfId="12"/>
    <tableColumn id="20" name="12M" dataDxfId="11" totalsRowDxfId="10"/>
    <tableColumn id="21" name="12,5M" dataDxfId="9" totalsRowDxfId="8"/>
    <tableColumn id="22" name="13M" dataDxfId="7" totalsRowDxfId="6"/>
    <tableColumn id="23" name="14M" dataDxfId="5" totalsRowDxfId="4"/>
    <tableColumn id="16386" name="15M" totalsRowFunction="sum" dataDxfId="3" totalsRowDxfId="2"/>
    <tableColumn id="7" name="Total" totalsRowFunction="sum" dataDxfId="1" totalsRowDxfId="0">
      <calculatedColumnFormula>SUM(D4:T4)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workbookViewId="0">
      <pane ySplit="3" topLeftCell="A4" activePane="bottomLeft" state="frozen"/>
      <selection pane="bottomLeft" activeCell="C3" sqref="C1:C1048576"/>
    </sheetView>
  </sheetViews>
  <sheetFormatPr defaultColWidth="11.375" defaultRowHeight="12.75"/>
  <cols>
    <col min="1" max="1" width="11.625" style="2" bestFit="1" customWidth="1"/>
    <col min="2" max="2" width="11.75" style="2" bestFit="1" customWidth="1"/>
    <col min="3" max="3" width="10.875" style="2" bestFit="1" customWidth="1"/>
    <col min="4" max="4" width="8.75" style="3" bestFit="1" customWidth="1"/>
    <col min="5" max="5" width="10.375" style="2" bestFit="1" customWidth="1"/>
    <col min="6" max="6" width="8.75" style="2" bestFit="1" customWidth="1"/>
    <col min="7" max="7" width="10.375" style="2" bestFit="1" customWidth="1"/>
    <col min="8" max="8" width="8.75" style="2" bestFit="1" customWidth="1"/>
    <col min="9" max="9" width="10.375" style="2" bestFit="1" customWidth="1"/>
    <col min="10" max="10" width="8.75" style="2" bestFit="1" customWidth="1"/>
    <col min="11" max="11" width="10.375" style="2" bestFit="1" customWidth="1"/>
    <col min="12" max="12" width="9.875" style="2" bestFit="1" customWidth="1"/>
    <col min="13" max="13" width="11.625" style="2" bestFit="1" customWidth="1"/>
    <col min="14" max="14" width="9.875" style="2" bestFit="1" customWidth="1"/>
    <col min="15" max="15" width="11.625" style="2" bestFit="1" customWidth="1"/>
    <col min="16" max="16" width="9.875" style="2" bestFit="1" customWidth="1"/>
    <col min="17" max="17" width="11.625" style="2" bestFit="1" customWidth="1"/>
    <col min="18" max="20" width="9.875" style="2" bestFit="1" customWidth="1"/>
    <col min="21" max="21" width="10.625" style="2" bestFit="1" customWidth="1"/>
    <col min="22" max="16384" width="11.375" style="2"/>
  </cols>
  <sheetData>
    <row r="1" spans="1:21" ht="106.5" customHeight="1">
      <c r="A1" s="18" t="e" vm="1">
        <v>#VALUE!</v>
      </c>
      <c r="B1" s="18"/>
    </row>
    <row r="2" spans="1:21">
      <c r="A2" s="15"/>
      <c r="B2" s="16"/>
      <c r="C2" s="17"/>
      <c r="D2" s="4">
        <v>38.5</v>
      </c>
      <c r="E2" s="4">
        <v>39</v>
      </c>
      <c r="F2" s="4">
        <v>40</v>
      </c>
      <c r="G2" s="4">
        <v>40.5</v>
      </c>
      <c r="H2" s="4">
        <v>41</v>
      </c>
      <c r="I2" s="4">
        <v>42</v>
      </c>
      <c r="J2" s="4">
        <v>42.5</v>
      </c>
      <c r="K2" s="4">
        <v>43</v>
      </c>
      <c r="L2" s="4">
        <v>44</v>
      </c>
      <c r="M2" s="4">
        <v>44.5</v>
      </c>
      <c r="N2" s="4">
        <v>45</v>
      </c>
      <c r="O2" s="4">
        <v>45.5</v>
      </c>
      <c r="P2" s="4">
        <v>46</v>
      </c>
      <c r="Q2" s="4">
        <v>47</v>
      </c>
      <c r="R2" s="4">
        <v>47.5</v>
      </c>
      <c r="S2" s="4">
        <v>48.5</v>
      </c>
      <c r="T2" s="4">
        <v>49.5</v>
      </c>
      <c r="U2" s="4"/>
    </row>
    <row r="3" spans="1:21" s="6" customFormat="1">
      <c r="A3" s="4" t="s">
        <v>56</v>
      </c>
      <c r="B3" s="4" t="s">
        <v>0</v>
      </c>
      <c r="C3" s="5" t="s">
        <v>57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17</v>
      </c>
      <c r="U3" s="4" t="s">
        <v>58</v>
      </c>
    </row>
    <row r="4" spans="1:21" ht="45" customHeight="1">
      <c r="A4" s="1" t="e" vm="2">
        <v>#VALUE!</v>
      </c>
      <c r="B4" s="1" t="s">
        <v>18</v>
      </c>
      <c r="C4" s="7">
        <v>129.99</v>
      </c>
      <c r="D4" s="1"/>
      <c r="E4" s="8">
        <v>2</v>
      </c>
      <c r="F4" s="8">
        <v>8</v>
      </c>
      <c r="G4" s="1"/>
      <c r="H4" s="1">
        <v>9</v>
      </c>
      <c r="I4" s="1">
        <v>7</v>
      </c>
      <c r="J4" s="1">
        <v>12</v>
      </c>
      <c r="K4" s="1">
        <v>5</v>
      </c>
      <c r="L4" s="1">
        <v>9</v>
      </c>
      <c r="M4" s="1">
        <v>7</v>
      </c>
      <c r="N4" s="1">
        <v>1</v>
      </c>
      <c r="O4" s="1"/>
      <c r="P4" s="1">
        <v>1</v>
      </c>
      <c r="Q4" s="1">
        <v>1</v>
      </c>
      <c r="R4" s="1">
        <v>1</v>
      </c>
      <c r="S4" s="1">
        <v>2</v>
      </c>
      <c r="T4" s="1">
        <v>1</v>
      </c>
      <c r="U4" s="9">
        <f>SUM(D4:T4)</f>
        <v>66</v>
      </c>
    </row>
    <row r="5" spans="1:21" ht="45" customHeight="1">
      <c r="A5" s="1" t="e" vm="3">
        <v>#VALUE!</v>
      </c>
      <c r="B5" s="1" t="s">
        <v>19</v>
      </c>
      <c r="C5" s="7">
        <v>249.99</v>
      </c>
      <c r="D5" s="1">
        <v>2</v>
      </c>
      <c r="E5" s="8">
        <v>1</v>
      </c>
      <c r="F5" s="8">
        <v>10</v>
      </c>
      <c r="G5" s="1">
        <v>4</v>
      </c>
      <c r="H5" s="1">
        <v>9</v>
      </c>
      <c r="I5" s="1">
        <v>8</v>
      </c>
      <c r="J5" s="1"/>
      <c r="K5" s="1"/>
      <c r="L5" s="1"/>
      <c r="M5" s="1"/>
      <c r="N5" s="1"/>
      <c r="O5" s="1"/>
      <c r="P5" s="1">
        <v>3</v>
      </c>
      <c r="Q5" s="1">
        <v>4</v>
      </c>
      <c r="R5" s="1">
        <v>3</v>
      </c>
      <c r="S5" s="1"/>
      <c r="T5" s="1"/>
      <c r="U5" s="9">
        <f t="shared" ref="U5:U41" si="0">SUM(D5:T5)</f>
        <v>44</v>
      </c>
    </row>
    <row r="6" spans="1:21" ht="45" customHeight="1">
      <c r="A6" s="1" t="e" vm="4">
        <v>#VALUE!</v>
      </c>
      <c r="B6" s="1" t="s">
        <v>20</v>
      </c>
      <c r="C6" s="10">
        <v>119.99</v>
      </c>
      <c r="D6" s="1"/>
      <c r="E6" s="11"/>
      <c r="F6" s="11">
        <v>3</v>
      </c>
      <c r="G6" s="1">
        <v>1</v>
      </c>
      <c r="H6" s="11">
        <v>3</v>
      </c>
      <c r="I6" s="1">
        <v>2</v>
      </c>
      <c r="J6" s="11">
        <v>1</v>
      </c>
      <c r="K6" s="1">
        <v>5</v>
      </c>
      <c r="L6" s="11">
        <v>5</v>
      </c>
      <c r="M6" s="1">
        <v>4</v>
      </c>
      <c r="N6" s="11">
        <v>4</v>
      </c>
      <c r="O6" s="1">
        <v>2</v>
      </c>
      <c r="P6" s="1">
        <v>3</v>
      </c>
      <c r="Q6" s="1">
        <v>2</v>
      </c>
      <c r="R6" s="1"/>
      <c r="S6" s="1">
        <v>1</v>
      </c>
      <c r="T6" s="1">
        <v>2</v>
      </c>
      <c r="U6" s="9">
        <f t="shared" si="0"/>
        <v>38</v>
      </c>
    </row>
    <row r="7" spans="1:21" ht="45" customHeight="1">
      <c r="A7" s="1" t="e" vm="5">
        <v>#VALUE!</v>
      </c>
      <c r="B7" s="1" t="s">
        <v>21</v>
      </c>
      <c r="C7" s="7">
        <v>189.99</v>
      </c>
      <c r="D7" s="1"/>
      <c r="E7" s="8"/>
      <c r="F7" s="1">
        <v>1</v>
      </c>
      <c r="G7" s="1"/>
      <c r="H7" s="1">
        <v>6</v>
      </c>
      <c r="I7" s="1">
        <v>2</v>
      </c>
      <c r="J7" s="1">
        <v>5</v>
      </c>
      <c r="K7" s="1"/>
      <c r="L7" s="1">
        <v>5</v>
      </c>
      <c r="M7" s="1"/>
      <c r="N7" s="1">
        <v>2</v>
      </c>
      <c r="O7" s="1"/>
      <c r="P7" s="1">
        <v>1</v>
      </c>
      <c r="Q7" s="1"/>
      <c r="R7" s="1"/>
      <c r="S7" s="1"/>
      <c r="T7" s="1"/>
      <c r="U7" s="9">
        <f t="shared" si="0"/>
        <v>22</v>
      </c>
    </row>
    <row r="8" spans="1:21" ht="45" customHeight="1">
      <c r="A8" s="1" t="e" vm="6">
        <v>#VALUE!</v>
      </c>
      <c r="B8" s="1" t="s">
        <v>22</v>
      </c>
      <c r="C8" s="7">
        <v>149.99</v>
      </c>
      <c r="D8" s="1"/>
      <c r="E8" s="8"/>
      <c r="F8" s="8">
        <v>3</v>
      </c>
      <c r="G8" s="1">
        <v>1</v>
      </c>
      <c r="H8" s="1">
        <v>1</v>
      </c>
      <c r="I8" s="1"/>
      <c r="J8" s="1"/>
      <c r="K8" s="1">
        <v>2</v>
      </c>
      <c r="L8" s="1"/>
      <c r="M8" s="1"/>
      <c r="N8" s="1">
        <v>2</v>
      </c>
      <c r="O8" s="1">
        <v>3</v>
      </c>
      <c r="P8" s="1">
        <v>2</v>
      </c>
      <c r="Q8" s="1">
        <v>2</v>
      </c>
      <c r="R8" s="1">
        <v>4</v>
      </c>
      <c r="S8" s="1"/>
      <c r="T8" s="1"/>
      <c r="U8" s="9">
        <f t="shared" si="0"/>
        <v>20</v>
      </c>
    </row>
    <row r="9" spans="1:21" ht="45" customHeight="1">
      <c r="A9" s="1" t="e" vm="7">
        <v>#VALUE!</v>
      </c>
      <c r="B9" s="1" t="s">
        <v>23</v>
      </c>
      <c r="C9" s="1">
        <v>139.99</v>
      </c>
      <c r="D9" s="1"/>
      <c r="E9" s="1"/>
      <c r="F9" s="1"/>
      <c r="G9" s="1"/>
      <c r="H9" s="1"/>
      <c r="I9" s="1"/>
      <c r="J9" s="1"/>
      <c r="K9" s="1"/>
      <c r="L9" s="1"/>
      <c r="M9" s="1">
        <v>1</v>
      </c>
      <c r="N9" s="1">
        <v>2</v>
      </c>
      <c r="O9" s="1">
        <v>7</v>
      </c>
      <c r="P9" s="1">
        <v>1</v>
      </c>
      <c r="Q9" s="1">
        <v>4</v>
      </c>
      <c r="R9" s="1">
        <v>1</v>
      </c>
      <c r="S9" s="1"/>
      <c r="T9" s="1"/>
      <c r="U9" s="9">
        <f t="shared" si="0"/>
        <v>16</v>
      </c>
    </row>
    <row r="10" spans="1:21" ht="45" customHeight="1">
      <c r="A10" s="1" t="e" vm="8">
        <v>#VALUE!</v>
      </c>
      <c r="B10" s="1" t="s">
        <v>24</v>
      </c>
      <c r="C10" s="7">
        <v>189.99</v>
      </c>
      <c r="D10" s="1"/>
      <c r="E10" s="8"/>
      <c r="F10" s="8">
        <v>2</v>
      </c>
      <c r="G10" s="1">
        <v>1</v>
      </c>
      <c r="H10" s="1">
        <v>1</v>
      </c>
      <c r="I10" s="1">
        <v>1</v>
      </c>
      <c r="J10" s="1">
        <v>2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/>
      <c r="U10" s="9">
        <f t="shared" si="0"/>
        <v>16</v>
      </c>
    </row>
    <row r="11" spans="1:21" ht="45" customHeight="1">
      <c r="A11" s="1" t="e" vm="9">
        <v>#VALUE!</v>
      </c>
      <c r="B11" s="1" t="s">
        <v>25</v>
      </c>
      <c r="C11" s="7">
        <v>129.99</v>
      </c>
      <c r="D11" s="1"/>
      <c r="E11" s="8">
        <v>1</v>
      </c>
      <c r="F11" s="8"/>
      <c r="G11" s="1"/>
      <c r="H11" s="1">
        <v>1</v>
      </c>
      <c r="I11" s="1"/>
      <c r="J11" s="1">
        <v>1</v>
      </c>
      <c r="K11" s="1"/>
      <c r="L11" s="1"/>
      <c r="M11" s="1">
        <v>2</v>
      </c>
      <c r="N11" s="1">
        <v>5</v>
      </c>
      <c r="O11" s="1"/>
      <c r="P11" s="1">
        <v>5</v>
      </c>
      <c r="Q11" s="1"/>
      <c r="R11" s="1"/>
      <c r="S11" s="1"/>
      <c r="T11" s="1"/>
      <c r="U11" s="9">
        <f t="shared" si="0"/>
        <v>15</v>
      </c>
    </row>
    <row r="12" spans="1:21" ht="45" customHeight="1">
      <c r="A12" s="1" t="e" vm="10">
        <v>#VALUE!</v>
      </c>
      <c r="B12" s="1" t="s">
        <v>26</v>
      </c>
      <c r="C12" s="10">
        <v>99.99</v>
      </c>
      <c r="D12" s="1">
        <v>1</v>
      </c>
      <c r="E12" s="11">
        <v>1</v>
      </c>
      <c r="F12" s="11">
        <v>1</v>
      </c>
      <c r="G12" s="1"/>
      <c r="H12" s="11">
        <v>5</v>
      </c>
      <c r="I12" s="1">
        <v>2</v>
      </c>
      <c r="J12" s="11">
        <v>2</v>
      </c>
      <c r="K12" s="1"/>
      <c r="L12" s="11"/>
      <c r="M12" s="1"/>
      <c r="N12" s="11">
        <v>1</v>
      </c>
      <c r="O12" s="1"/>
      <c r="P12" s="1"/>
      <c r="Q12" s="1"/>
      <c r="R12" s="1"/>
      <c r="S12" s="1"/>
      <c r="T12" s="1">
        <v>1</v>
      </c>
      <c r="U12" s="9">
        <f t="shared" si="0"/>
        <v>14</v>
      </c>
    </row>
    <row r="13" spans="1:21" ht="45" customHeight="1">
      <c r="A13" s="1" t="e" vm="11">
        <v>#VALUE!</v>
      </c>
      <c r="B13" s="1" t="s">
        <v>27</v>
      </c>
      <c r="C13" s="10">
        <v>129.99</v>
      </c>
      <c r="D13" s="1"/>
      <c r="E13" s="11">
        <v>1</v>
      </c>
      <c r="F13" s="11">
        <v>4</v>
      </c>
      <c r="G13" s="1"/>
      <c r="H13" s="11"/>
      <c r="I13" s="1">
        <v>5</v>
      </c>
      <c r="J13" s="11"/>
      <c r="K13" s="1"/>
      <c r="L13" s="11"/>
      <c r="M13" s="1">
        <v>3</v>
      </c>
      <c r="N13" s="11"/>
      <c r="O13" s="1"/>
      <c r="P13" s="1"/>
      <c r="Q13" s="1"/>
      <c r="R13" s="1"/>
      <c r="S13" s="1"/>
      <c r="T13" s="1"/>
      <c r="U13" s="9">
        <f t="shared" si="0"/>
        <v>13</v>
      </c>
    </row>
    <row r="14" spans="1:21" ht="45" customHeight="1">
      <c r="A14" s="1" t="e" vm="12">
        <v>#VALUE!</v>
      </c>
      <c r="B14" s="1" t="s">
        <v>28</v>
      </c>
      <c r="C14" s="7">
        <v>139.99</v>
      </c>
      <c r="D14" s="1">
        <v>1</v>
      </c>
      <c r="E14" s="8">
        <v>1</v>
      </c>
      <c r="F14" s="8">
        <v>2</v>
      </c>
      <c r="G14" s="1">
        <v>1</v>
      </c>
      <c r="H14" s="1"/>
      <c r="I14" s="1">
        <v>1</v>
      </c>
      <c r="J14" s="1">
        <v>2</v>
      </c>
      <c r="K14" s="1"/>
      <c r="L14" s="1"/>
      <c r="M14" s="1"/>
      <c r="N14" s="1"/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9">
        <f t="shared" si="0"/>
        <v>14</v>
      </c>
    </row>
    <row r="15" spans="1:21" ht="45" customHeight="1">
      <c r="A15" s="1" t="e" vm="13">
        <v>#VALUE!</v>
      </c>
      <c r="B15" s="1" t="s">
        <v>29</v>
      </c>
      <c r="C15" s="7">
        <v>129.99</v>
      </c>
      <c r="D15" s="1"/>
      <c r="E15" s="8"/>
      <c r="F15" s="8">
        <v>1</v>
      </c>
      <c r="G15" s="1"/>
      <c r="H15" s="1"/>
      <c r="I15" s="1"/>
      <c r="J15" s="1"/>
      <c r="K15" s="1"/>
      <c r="L15" s="1">
        <v>5</v>
      </c>
      <c r="M15" s="1"/>
      <c r="N15" s="1"/>
      <c r="O15" s="1">
        <v>2</v>
      </c>
      <c r="P15" s="1">
        <v>4</v>
      </c>
      <c r="Q15" s="1"/>
      <c r="R15" s="1">
        <v>1</v>
      </c>
      <c r="S15" s="1"/>
      <c r="T15" s="1"/>
      <c r="U15" s="9">
        <f t="shared" si="0"/>
        <v>13</v>
      </c>
    </row>
    <row r="16" spans="1:21" ht="45" customHeight="1">
      <c r="A16" s="1" t="e" vm="14">
        <v>#VALUE!</v>
      </c>
      <c r="B16" s="1" t="s">
        <v>30</v>
      </c>
      <c r="C16" s="7">
        <v>119.99</v>
      </c>
      <c r="D16" s="1"/>
      <c r="E16" s="8"/>
      <c r="F16" s="8">
        <v>8</v>
      </c>
      <c r="G16" s="1"/>
      <c r="H16" s="1"/>
      <c r="I16" s="1"/>
      <c r="J16" s="1">
        <v>2</v>
      </c>
      <c r="K16" s="1"/>
      <c r="L16" s="1"/>
      <c r="M16" s="1"/>
      <c r="N16" s="1"/>
      <c r="O16" s="1"/>
      <c r="P16" s="1"/>
      <c r="Q16" s="1"/>
      <c r="R16" s="1"/>
      <c r="S16" s="1"/>
      <c r="T16" s="1">
        <v>1</v>
      </c>
      <c r="U16" s="9">
        <f t="shared" si="0"/>
        <v>11</v>
      </c>
    </row>
    <row r="17" spans="1:21" ht="45" customHeight="1">
      <c r="A17" s="1" t="e" vm="15">
        <v>#VALUE!</v>
      </c>
      <c r="B17" s="1" t="s">
        <v>31</v>
      </c>
      <c r="C17" s="7">
        <v>179.99</v>
      </c>
      <c r="D17" s="1"/>
      <c r="E17" s="8"/>
      <c r="F17" s="8"/>
      <c r="G17" s="1"/>
      <c r="H17" s="1"/>
      <c r="I17" s="1"/>
      <c r="J17" s="1">
        <v>4</v>
      </c>
      <c r="K17" s="1">
        <v>2</v>
      </c>
      <c r="L17" s="1">
        <v>3</v>
      </c>
      <c r="M17" s="1"/>
      <c r="N17" s="1"/>
      <c r="O17" s="1"/>
      <c r="P17" s="1">
        <v>1</v>
      </c>
      <c r="Q17" s="1"/>
      <c r="R17" s="1">
        <v>2</v>
      </c>
      <c r="S17" s="1"/>
      <c r="T17" s="1"/>
      <c r="U17" s="9">
        <f t="shared" si="0"/>
        <v>12</v>
      </c>
    </row>
    <row r="18" spans="1:21" ht="45" customHeight="1">
      <c r="A18" s="1" t="e" vm="16">
        <v>#VALUE!</v>
      </c>
      <c r="B18" s="1" t="s">
        <v>32</v>
      </c>
      <c r="C18" s="7">
        <v>129.99</v>
      </c>
      <c r="D18" s="1"/>
      <c r="E18" s="8"/>
      <c r="F18" s="8"/>
      <c r="G18" s="1"/>
      <c r="H18" s="1"/>
      <c r="I18" s="1"/>
      <c r="J18" s="1"/>
      <c r="K18" s="1"/>
      <c r="L18" s="1"/>
      <c r="M18" s="1"/>
      <c r="N18" s="1">
        <v>5</v>
      </c>
      <c r="O18" s="1">
        <v>1</v>
      </c>
      <c r="P18" s="1">
        <v>3</v>
      </c>
      <c r="Q18" s="1">
        <v>2</v>
      </c>
      <c r="R18" s="1"/>
      <c r="S18" s="1">
        <v>1</v>
      </c>
      <c r="T18" s="1"/>
      <c r="U18" s="9">
        <f t="shared" si="0"/>
        <v>12</v>
      </c>
    </row>
    <row r="19" spans="1:21" ht="45" customHeight="1">
      <c r="A19" s="1" t="e" vm="17">
        <v>#VALUE!</v>
      </c>
      <c r="B19" s="1" t="s">
        <v>33</v>
      </c>
      <c r="C19" s="7">
        <v>179.99</v>
      </c>
      <c r="D19" s="1"/>
      <c r="E19" s="8"/>
      <c r="F19" s="8">
        <v>1</v>
      </c>
      <c r="G19" s="1">
        <v>1</v>
      </c>
      <c r="H19" s="1">
        <v>1</v>
      </c>
      <c r="I19" s="1"/>
      <c r="J19" s="1">
        <v>1</v>
      </c>
      <c r="K19" s="1"/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/>
      <c r="T19" s="1"/>
      <c r="U19" s="9">
        <f t="shared" si="0"/>
        <v>11</v>
      </c>
    </row>
    <row r="20" spans="1:21" ht="45" customHeight="1">
      <c r="A20" s="1" t="e" vm="18">
        <v>#VALUE!</v>
      </c>
      <c r="B20" s="1" t="s">
        <v>34</v>
      </c>
      <c r="C20" s="10">
        <v>199.99</v>
      </c>
      <c r="D20" s="1"/>
      <c r="E20" s="11"/>
      <c r="F20" s="11"/>
      <c r="G20" s="1"/>
      <c r="H20" s="11"/>
      <c r="I20" s="1"/>
      <c r="J20" s="11"/>
      <c r="K20" s="1"/>
      <c r="L20" s="11"/>
      <c r="M20" s="1"/>
      <c r="N20" s="11"/>
      <c r="O20" s="1"/>
      <c r="P20" s="1">
        <v>5</v>
      </c>
      <c r="Q20" s="1">
        <v>1</v>
      </c>
      <c r="R20" s="1"/>
      <c r="S20" s="1">
        <v>1</v>
      </c>
      <c r="T20" s="1"/>
      <c r="U20" s="9">
        <f t="shared" si="0"/>
        <v>7</v>
      </c>
    </row>
    <row r="21" spans="1:21" ht="45" customHeight="1">
      <c r="A21" s="1" t="e" vm="19">
        <v>#VALUE!</v>
      </c>
      <c r="B21" s="1" t="s">
        <v>35</v>
      </c>
      <c r="C21" s="10">
        <v>99.99</v>
      </c>
      <c r="D21" s="1">
        <v>1</v>
      </c>
      <c r="E21" s="11">
        <v>1</v>
      </c>
      <c r="F21" s="11">
        <v>1</v>
      </c>
      <c r="G21" s="1"/>
      <c r="H21" s="11"/>
      <c r="I21" s="1"/>
      <c r="J21" s="11">
        <v>2</v>
      </c>
      <c r="K21" s="1"/>
      <c r="L21" s="11"/>
      <c r="M21" s="1">
        <v>1</v>
      </c>
      <c r="N21" s="11">
        <v>1</v>
      </c>
      <c r="O21" s="1"/>
      <c r="P21" s="1">
        <v>2</v>
      </c>
      <c r="Q21" s="1"/>
      <c r="R21" s="1"/>
      <c r="S21" s="1"/>
      <c r="T21" s="1"/>
      <c r="U21" s="9">
        <f t="shared" si="0"/>
        <v>9</v>
      </c>
    </row>
    <row r="22" spans="1:21" ht="45" customHeight="1">
      <c r="A22" s="1" t="e" vm="20">
        <v>#VALUE!</v>
      </c>
      <c r="B22" s="1" t="s">
        <v>36</v>
      </c>
      <c r="C22" s="7">
        <v>109.99</v>
      </c>
      <c r="D22" s="1"/>
      <c r="E22" s="8"/>
      <c r="F22" s="8"/>
      <c r="G22" s="1"/>
      <c r="H22" s="1">
        <v>1</v>
      </c>
      <c r="I22" s="1"/>
      <c r="J22" s="1">
        <v>2</v>
      </c>
      <c r="K22" s="1">
        <v>1</v>
      </c>
      <c r="L22" s="1">
        <v>2</v>
      </c>
      <c r="M22" s="1">
        <v>1</v>
      </c>
      <c r="N22" s="1"/>
      <c r="O22" s="1">
        <v>2</v>
      </c>
      <c r="P22" s="1">
        <v>1</v>
      </c>
      <c r="Q22" s="1"/>
      <c r="R22" s="1"/>
      <c r="S22" s="1"/>
      <c r="T22" s="1"/>
      <c r="U22" s="9">
        <f t="shared" si="0"/>
        <v>10</v>
      </c>
    </row>
    <row r="23" spans="1:21" ht="45" customHeight="1">
      <c r="A23" s="1" t="e" vm="21">
        <v>#VALUE!</v>
      </c>
      <c r="B23" s="1" t="s">
        <v>37</v>
      </c>
      <c r="C23" s="7">
        <v>119.99</v>
      </c>
      <c r="D23" s="1"/>
      <c r="E23" s="8"/>
      <c r="F23" s="8">
        <v>2</v>
      </c>
      <c r="G23" s="1"/>
      <c r="H23" s="1">
        <v>5</v>
      </c>
      <c r="I23" s="1">
        <v>2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9">
        <f t="shared" si="0"/>
        <v>9</v>
      </c>
    </row>
    <row r="24" spans="1:21" ht="45" customHeight="1">
      <c r="A24" s="1" t="e" vm="22">
        <v>#VALUE!</v>
      </c>
      <c r="B24" s="1" t="s">
        <v>38</v>
      </c>
      <c r="C24" s="7">
        <v>139.99</v>
      </c>
      <c r="D24" s="1"/>
      <c r="E24" s="8"/>
      <c r="F24" s="8"/>
      <c r="G24" s="1"/>
      <c r="H24" s="1"/>
      <c r="I24" s="1"/>
      <c r="J24" s="1"/>
      <c r="K24" s="1"/>
      <c r="L24" s="1"/>
      <c r="M24" s="1"/>
      <c r="N24" s="1"/>
      <c r="O24" s="1">
        <v>6</v>
      </c>
      <c r="P24" s="1"/>
      <c r="Q24" s="1"/>
      <c r="R24" s="1">
        <v>3</v>
      </c>
      <c r="S24" s="1"/>
      <c r="T24" s="1"/>
      <c r="U24" s="9">
        <f t="shared" si="0"/>
        <v>9</v>
      </c>
    </row>
    <row r="25" spans="1:21" ht="45" customHeight="1">
      <c r="A25" s="1" t="e" vm="23">
        <v>#VALUE!</v>
      </c>
      <c r="B25" s="1" t="s">
        <v>39</v>
      </c>
      <c r="C25" s="7">
        <v>199.99</v>
      </c>
      <c r="D25" s="1"/>
      <c r="E25" s="8"/>
      <c r="F25" s="8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/>
      <c r="P25" s="1"/>
      <c r="Q25" s="1"/>
      <c r="R25" s="1"/>
      <c r="S25" s="1"/>
      <c r="T25" s="1"/>
      <c r="U25" s="9">
        <f t="shared" si="0"/>
        <v>9</v>
      </c>
    </row>
    <row r="26" spans="1:21" ht="45" customHeight="1">
      <c r="A26" s="1" t="e" vm="24">
        <v>#VALUE!</v>
      </c>
      <c r="B26" s="1" t="s">
        <v>40</v>
      </c>
      <c r="C26" s="7">
        <v>139.99</v>
      </c>
      <c r="D26" s="1"/>
      <c r="E26" s="8"/>
      <c r="F26" s="8"/>
      <c r="G26" s="1"/>
      <c r="H26" s="1"/>
      <c r="I26" s="1"/>
      <c r="J26" s="1"/>
      <c r="K26" s="1"/>
      <c r="L26" s="1"/>
      <c r="M26" s="1">
        <v>2</v>
      </c>
      <c r="N26" s="1">
        <v>1</v>
      </c>
      <c r="O26" s="1">
        <v>1</v>
      </c>
      <c r="P26" s="1">
        <v>3</v>
      </c>
      <c r="Q26" s="1"/>
      <c r="R26" s="1">
        <v>1</v>
      </c>
      <c r="S26" s="1"/>
      <c r="T26" s="1"/>
      <c r="U26" s="9">
        <f t="shared" si="0"/>
        <v>8</v>
      </c>
    </row>
    <row r="27" spans="1:21" ht="45" customHeight="1">
      <c r="A27" s="1" t="e" vm="25">
        <v>#VALUE!</v>
      </c>
      <c r="B27" s="1" t="s">
        <v>41</v>
      </c>
      <c r="C27" s="7">
        <v>129.99</v>
      </c>
      <c r="D27" s="1"/>
      <c r="E27" s="8"/>
      <c r="F27" s="8"/>
      <c r="G27" s="1"/>
      <c r="H27" s="1">
        <v>3</v>
      </c>
      <c r="I27" s="1">
        <v>1</v>
      </c>
      <c r="J27" s="1">
        <v>2</v>
      </c>
      <c r="K27" s="1"/>
      <c r="L27" s="1">
        <v>1</v>
      </c>
      <c r="M27" s="1"/>
      <c r="N27" s="1"/>
      <c r="O27" s="1"/>
      <c r="P27" s="1"/>
      <c r="Q27" s="1"/>
      <c r="R27" s="1"/>
      <c r="S27" s="1"/>
      <c r="T27" s="1"/>
      <c r="U27" s="9">
        <f t="shared" si="0"/>
        <v>7</v>
      </c>
    </row>
    <row r="28" spans="1:21" ht="45" customHeight="1">
      <c r="A28" s="1" t="e" vm="26">
        <v>#VALUE!</v>
      </c>
      <c r="B28" s="1" t="s">
        <v>42</v>
      </c>
      <c r="C28" s="7">
        <v>279.99</v>
      </c>
      <c r="D28" s="1"/>
      <c r="E28" s="8"/>
      <c r="F28" s="8"/>
      <c r="G28" s="1"/>
      <c r="H28" s="1"/>
      <c r="I28" s="1"/>
      <c r="J28" s="1"/>
      <c r="K28" s="1">
        <v>2</v>
      </c>
      <c r="L28" s="1">
        <v>1</v>
      </c>
      <c r="M28" s="1">
        <v>1</v>
      </c>
      <c r="N28" s="1">
        <v>2</v>
      </c>
      <c r="O28" s="1"/>
      <c r="P28" s="1"/>
      <c r="Q28" s="1"/>
      <c r="R28" s="1"/>
      <c r="S28" s="1"/>
      <c r="T28" s="1"/>
      <c r="U28" s="9">
        <f t="shared" si="0"/>
        <v>6</v>
      </c>
    </row>
    <row r="29" spans="1:21" ht="45" customHeight="1">
      <c r="A29" s="1" t="e" vm="27">
        <v>#VALUE!</v>
      </c>
      <c r="B29" s="1" t="s">
        <v>43</v>
      </c>
      <c r="C29" s="7">
        <v>149.99</v>
      </c>
      <c r="D29" s="1"/>
      <c r="E29" s="8"/>
      <c r="F29" s="8">
        <v>1</v>
      </c>
      <c r="G29" s="1"/>
      <c r="H29" s="1">
        <v>1</v>
      </c>
      <c r="I29" s="1">
        <v>1</v>
      </c>
      <c r="J29" s="1"/>
      <c r="K29" s="1"/>
      <c r="L29" s="1">
        <v>1</v>
      </c>
      <c r="M29" s="1"/>
      <c r="N29" s="1">
        <v>1</v>
      </c>
      <c r="O29" s="1"/>
      <c r="P29" s="1">
        <v>1</v>
      </c>
      <c r="Q29" s="1"/>
      <c r="R29" s="1"/>
      <c r="S29" s="1"/>
      <c r="T29" s="1"/>
      <c r="U29" s="9">
        <f t="shared" si="0"/>
        <v>6</v>
      </c>
    </row>
    <row r="30" spans="1:21" ht="45" customHeight="1">
      <c r="A30" s="1" t="e" vm="28">
        <v>#VALUE!</v>
      </c>
      <c r="B30" s="1" t="s">
        <v>44</v>
      </c>
      <c r="C30" s="7">
        <v>129.99</v>
      </c>
      <c r="D30" s="1"/>
      <c r="E30" s="8"/>
      <c r="F30" s="8"/>
      <c r="G30" s="1"/>
      <c r="H30" s="1">
        <v>1</v>
      </c>
      <c r="I30" s="1">
        <v>2</v>
      </c>
      <c r="J30" s="1"/>
      <c r="K30" s="1"/>
      <c r="L30" s="1"/>
      <c r="M30" s="1">
        <v>1</v>
      </c>
      <c r="N30" s="1">
        <v>1</v>
      </c>
      <c r="O30" s="1"/>
      <c r="P30" s="1">
        <v>1</v>
      </c>
      <c r="Q30" s="1"/>
      <c r="R30" s="1"/>
      <c r="S30" s="1"/>
      <c r="T30" s="1"/>
      <c r="U30" s="9">
        <f t="shared" si="0"/>
        <v>6</v>
      </c>
    </row>
    <row r="31" spans="1:21" ht="45" customHeight="1">
      <c r="A31" s="1" t="e" vm="29">
        <v>#VALUE!</v>
      </c>
      <c r="B31" s="1" t="s">
        <v>45</v>
      </c>
      <c r="C31" s="7">
        <v>119.99</v>
      </c>
      <c r="D31" s="1"/>
      <c r="E31" s="8"/>
      <c r="F31" s="8"/>
      <c r="G31" s="1"/>
      <c r="H31" s="1"/>
      <c r="I31" s="1"/>
      <c r="J31" s="1">
        <v>2</v>
      </c>
      <c r="K31" s="1"/>
      <c r="L31" s="1">
        <v>1</v>
      </c>
      <c r="M31" s="1"/>
      <c r="N31" s="1">
        <v>1</v>
      </c>
      <c r="O31" s="1">
        <v>2</v>
      </c>
      <c r="P31" s="1"/>
      <c r="Q31" s="1"/>
      <c r="R31" s="1"/>
      <c r="S31" s="1"/>
      <c r="T31" s="1"/>
      <c r="U31" s="9">
        <f t="shared" si="0"/>
        <v>6</v>
      </c>
    </row>
    <row r="32" spans="1:21" ht="45" customHeight="1">
      <c r="A32" s="1" t="e" vm="30">
        <v>#VALUE!</v>
      </c>
      <c r="B32" s="1" t="s">
        <v>46</v>
      </c>
      <c r="C32" s="7">
        <v>89.99</v>
      </c>
      <c r="D32" s="1"/>
      <c r="E32" s="8"/>
      <c r="F32" s="8">
        <v>1</v>
      </c>
      <c r="G32" s="1"/>
      <c r="H32" s="1"/>
      <c r="I32" s="1">
        <v>1</v>
      </c>
      <c r="J32" s="1"/>
      <c r="K32" s="1">
        <v>1</v>
      </c>
      <c r="L32" s="1">
        <v>1</v>
      </c>
      <c r="M32" s="1">
        <v>1</v>
      </c>
      <c r="N32" s="1"/>
      <c r="O32" s="1"/>
      <c r="P32" s="1">
        <v>1</v>
      </c>
      <c r="Q32" s="1"/>
      <c r="R32" s="1"/>
      <c r="S32" s="1"/>
      <c r="T32" s="1"/>
      <c r="U32" s="9">
        <f t="shared" si="0"/>
        <v>6</v>
      </c>
    </row>
    <row r="33" spans="1:21" ht="45" customHeight="1">
      <c r="A33" s="1" t="e" vm="31">
        <v>#VALUE!</v>
      </c>
      <c r="B33" s="1" t="s">
        <v>47</v>
      </c>
      <c r="C33" s="7">
        <v>159.99</v>
      </c>
      <c r="D33" s="1"/>
      <c r="E33" s="8"/>
      <c r="F33" s="8">
        <v>1</v>
      </c>
      <c r="G33" s="1">
        <v>1</v>
      </c>
      <c r="H33" s="1"/>
      <c r="I33" s="1">
        <v>1</v>
      </c>
      <c r="J33" s="1"/>
      <c r="K33" s="1">
        <v>1</v>
      </c>
      <c r="L33" s="1">
        <v>1</v>
      </c>
      <c r="M33" s="1"/>
      <c r="N33" s="1"/>
      <c r="O33" s="1"/>
      <c r="P33" s="1"/>
      <c r="Q33" s="1"/>
      <c r="R33" s="1">
        <v>1</v>
      </c>
      <c r="S33" s="1"/>
      <c r="T33" s="1"/>
      <c r="U33" s="9">
        <f t="shared" si="0"/>
        <v>6</v>
      </c>
    </row>
    <row r="34" spans="1:21" ht="45" customHeight="1">
      <c r="A34" s="1" t="e" vm="32">
        <v>#VALUE!</v>
      </c>
      <c r="B34" s="1" t="s">
        <v>48</v>
      </c>
      <c r="C34" s="7">
        <v>159.99</v>
      </c>
      <c r="D34" s="1"/>
      <c r="E34" s="8"/>
      <c r="F34" s="8"/>
      <c r="G34" s="1"/>
      <c r="H34" s="1"/>
      <c r="I34" s="1"/>
      <c r="J34" s="1">
        <v>1</v>
      </c>
      <c r="K34" s="1"/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/>
      <c r="R34" s="1"/>
      <c r="S34" s="1"/>
      <c r="T34" s="1"/>
      <c r="U34" s="9">
        <f t="shared" si="0"/>
        <v>6</v>
      </c>
    </row>
    <row r="35" spans="1:21" ht="45" customHeight="1">
      <c r="A35" s="1" t="e" vm="33">
        <v>#VALUE!</v>
      </c>
      <c r="B35" s="1" t="s">
        <v>49</v>
      </c>
      <c r="C35" s="7">
        <v>230</v>
      </c>
      <c r="D35" s="1"/>
      <c r="E35" s="1"/>
      <c r="F35" s="1"/>
      <c r="G35" s="1"/>
      <c r="H35" s="1"/>
      <c r="I35" s="1"/>
      <c r="J35" s="1"/>
      <c r="K35" s="1">
        <v>1</v>
      </c>
      <c r="L35" s="1">
        <v>2</v>
      </c>
      <c r="M35" s="1">
        <v>1</v>
      </c>
      <c r="N35" s="1">
        <v>1</v>
      </c>
      <c r="O35" s="1"/>
      <c r="P35" s="1">
        <v>1</v>
      </c>
      <c r="Q35" s="1"/>
      <c r="R35" s="1"/>
      <c r="S35" s="1"/>
      <c r="T35" s="1"/>
      <c r="U35" s="9">
        <f t="shared" si="0"/>
        <v>6</v>
      </c>
    </row>
    <row r="36" spans="1:21" ht="45" customHeight="1">
      <c r="A36" s="1" t="e" vm="34">
        <v>#VALUE!</v>
      </c>
      <c r="B36" s="1" t="s">
        <v>50</v>
      </c>
      <c r="C36" s="7">
        <v>139.99</v>
      </c>
      <c r="D36" s="1"/>
      <c r="E36" s="8"/>
      <c r="F36" s="8"/>
      <c r="G36" s="1"/>
      <c r="H36" s="1"/>
      <c r="I36" s="1">
        <v>1</v>
      </c>
      <c r="J36" s="1"/>
      <c r="K36" s="1"/>
      <c r="L36" s="1"/>
      <c r="M36" s="1">
        <v>1</v>
      </c>
      <c r="N36" s="1">
        <v>1</v>
      </c>
      <c r="O36" s="1">
        <v>1</v>
      </c>
      <c r="P36" s="1">
        <v>1</v>
      </c>
      <c r="Q36" s="1"/>
      <c r="R36" s="1"/>
      <c r="S36" s="1"/>
      <c r="T36" s="1"/>
      <c r="U36" s="9">
        <f t="shared" si="0"/>
        <v>5</v>
      </c>
    </row>
    <row r="37" spans="1:21" ht="45" customHeight="1">
      <c r="A37" s="1" t="e" vm="35">
        <v>#VALUE!</v>
      </c>
      <c r="B37" s="1" t="s">
        <v>51</v>
      </c>
      <c r="C37" s="7">
        <v>94.99</v>
      </c>
      <c r="D37" s="1"/>
      <c r="E37" s="8"/>
      <c r="F37" s="8"/>
      <c r="G37" s="1"/>
      <c r="H37" s="1">
        <v>1</v>
      </c>
      <c r="I37" s="1">
        <v>1</v>
      </c>
      <c r="J37" s="1">
        <v>1</v>
      </c>
      <c r="K37" s="1"/>
      <c r="L37" s="1">
        <v>1</v>
      </c>
      <c r="M37" s="1"/>
      <c r="N37" s="1">
        <v>1</v>
      </c>
      <c r="O37" s="1"/>
      <c r="P37" s="1"/>
      <c r="Q37" s="1"/>
      <c r="R37" s="1"/>
      <c r="S37" s="1"/>
      <c r="T37" s="1"/>
      <c r="U37" s="9">
        <f t="shared" si="0"/>
        <v>5</v>
      </c>
    </row>
    <row r="38" spans="1:21" ht="45" customHeight="1">
      <c r="A38" s="1" t="e" vm="36">
        <v>#VALUE!</v>
      </c>
      <c r="B38" s="1" t="s">
        <v>52</v>
      </c>
      <c r="C38" s="7">
        <v>119.99</v>
      </c>
      <c r="D38" s="1"/>
      <c r="E38" s="8"/>
      <c r="F38" s="8"/>
      <c r="G38" s="1"/>
      <c r="H38" s="1"/>
      <c r="I38" s="1"/>
      <c r="J38" s="1"/>
      <c r="K38" s="1"/>
      <c r="L38" s="1"/>
      <c r="M38" s="1"/>
      <c r="N38" s="1">
        <v>1</v>
      </c>
      <c r="O38" s="1">
        <v>1</v>
      </c>
      <c r="P38" s="1">
        <v>1</v>
      </c>
      <c r="Q38" s="1"/>
      <c r="R38" s="1">
        <v>1</v>
      </c>
      <c r="S38" s="1"/>
      <c r="T38" s="1"/>
      <c r="U38" s="9">
        <f t="shared" si="0"/>
        <v>4</v>
      </c>
    </row>
    <row r="39" spans="1:21" ht="45" customHeight="1">
      <c r="A39" s="1" t="e" vm="37">
        <v>#VALUE!</v>
      </c>
      <c r="B39" s="1" t="s">
        <v>53</v>
      </c>
      <c r="C39" s="7">
        <v>179.99</v>
      </c>
      <c r="D39" s="1"/>
      <c r="E39" s="8"/>
      <c r="F39" s="8">
        <v>1</v>
      </c>
      <c r="G39" s="1"/>
      <c r="H39" s="1">
        <v>1</v>
      </c>
      <c r="I39" s="1">
        <v>1</v>
      </c>
      <c r="J39" s="1"/>
      <c r="K39" s="1"/>
      <c r="L39" s="1"/>
      <c r="M39" s="1"/>
      <c r="N39" s="1"/>
      <c r="O39" s="1"/>
      <c r="P39" s="1">
        <v>1</v>
      </c>
      <c r="Q39" s="1"/>
      <c r="R39" s="1"/>
      <c r="S39" s="1"/>
      <c r="T39" s="1"/>
      <c r="U39" s="9">
        <f t="shared" si="0"/>
        <v>4</v>
      </c>
    </row>
    <row r="40" spans="1:21" ht="45" customHeight="1">
      <c r="A40" s="1" t="e" vm="38">
        <v>#VALUE!</v>
      </c>
      <c r="B40" s="1" t="s">
        <v>54</v>
      </c>
      <c r="C40" s="7">
        <v>129.99</v>
      </c>
      <c r="D40" s="1"/>
      <c r="E40" s="8"/>
      <c r="F40" s="8"/>
      <c r="G40" s="1"/>
      <c r="H40" s="1"/>
      <c r="I40" s="1"/>
      <c r="J40" s="1"/>
      <c r="K40" s="1"/>
      <c r="L40" s="1"/>
      <c r="M40" s="1">
        <v>2</v>
      </c>
      <c r="N40" s="1"/>
      <c r="O40" s="1"/>
      <c r="P40" s="1">
        <v>1</v>
      </c>
      <c r="Q40" s="1"/>
      <c r="R40" s="1"/>
      <c r="S40" s="1"/>
      <c r="T40" s="1"/>
      <c r="U40" s="9">
        <f t="shared" si="0"/>
        <v>3</v>
      </c>
    </row>
    <row r="41" spans="1:21" ht="45" customHeight="1">
      <c r="A41" s="1" t="e" vm="39">
        <v>#VALUE!</v>
      </c>
      <c r="B41" s="1" t="s">
        <v>55</v>
      </c>
      <c r="C41" s="7">
        <v>129.99</v>
      </c>
      <c r="D41" s="1"/>
      <c r="E41" s="8"/>
      <c r="F41" s="8"/>
      <c r="G41" s="1"/>
      <c r="H41" s="1"/>
      <c r="I41" s="1"/>
      <c r="J41" s="1"/>
      <c r="K41" s="1"/>
      <c r="L41" s="1"/>
      <c r="M41" s="1"/>
      <c r="N41" s="1"/>
      <c r="O41" s="1"/>
      <c r="P41" s="1">
        <v>3</v>
      </c>
      <c r="Q41" s="1"/>
      <c r="R41" s="1"/>
      <c r="S41" s="1"/>
      <c r="T41" s="1"/>
      <c r="U41" s="9">
        <f t="shared" si="0"/>
        <v>3</v>
      </c>
    </row>
    <row r="42" spans="1:21">
      <c r="A42" s="12" t="s">
        <v>58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>
        <f>SUBTOTAL(109,Tabla1[15M])</f>
        <v>6</v>
      </c>
      <c r="U42" s="14">
        <f>SUBTOTAL(109,Tabla1[Total])</f>
        <v>477</v>
      </c>
    </row>
  </sheetData>
  <mergeCells count="2">
    <mergeCell ref="A2:C2"/>
    <mergeCell ref="A1:B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Nike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2026-01-12T15:28:54Z</dcterms:created>
  <dcterms:modified xsi:type="dcterms:W3CDTF">2026-01-13T09:36:56Z</dcterms:modified>
</cp:coreProperties>
</file>